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25"/>
  </bookViews>
  <sheets>
    <sheet name="2015" sheetId="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7" l="1"/>
  <c r="C16" i="7"/>
  <c r="C6" i="7"/>
  <c r="C65" i="7" l="1"/>
</calcChain>
</file>

<file path=xl/sharedStrings.xml><?xml version="1.0" encoding="utf-8"?>
<sst xmlns="http://schemas.openxmlformats.org/spreadsheetml/2006/main" count="64" uniqueCount="64">
  <si>
    <t>Cta
Contable</t>
  </si>
  <si>
    <t>Mes</t>
  </si>
  <si>
    <t>Real</t>
  </si>
  <si>
    <t>3 INGRESOS</t>
  </si>
  <si>
    <t xml:space="preserve">3-1-01-016  SUBSIDIO INCAPACIDAD LABORAL                                </t>
  </si>
  <si>
    <t>4 GASTOS</t>
  </si>
  <si>
    <t>4-1-01-004  HONORARIOS</t>
  </si>
  <si>
    <t xml:space="preserve">4-1-01-005  CAPACITACIÓN Y PERFECCIONAMIENTO                            </t>
  </si>
  <si>
    <t xml:space="preserve">4-1-01-006  INDEMNIZACIONES  LEGALES                                    </t>
  </si>
  <si>
    <t xml:space="preserve">4-1-02-001  CONSUMO TELEFONICO (COMUNICACIONES)                         </t>
  </si>
  <si>
    <t>4-1-02-002  CONSUMO AGUA POTABLE</t>
  </si>
  <si>
    <t>4-1-02-003  CONSUMO ELECTRICIDAD</t>
  </si>
  <si>
    <t>4-1-02-004  CONSUMO DE GAS</t>
  </si>
  <si>
    <t>4-1-02-005  CONSUMO DE COMBUSTIBLE</t>
  </si>
  <si>
    <t>4-1-02-006  GASTOS PEAJES - AUTOPISTAS - ESTACIONAMIENTOS</t>
  </si>
  <si>
    <t>4-1-04-001  UTILES DE ESCRITORIO</t>
  </si>
  <si>
    <t>4-1-04-002  UTILES DE ASEO</t>
  </si>
  <si>
    <t>4-1-04-004  MATERIAL DEPORTIVO</t>
  </si>
  <si>
    <t>4-1-04-005  OTROS INSUMOS</t>
  </si>
  <si>
    <t>4-1-04-006  GASTOS MENORES</t>
  </si>
  <si>
    <t xml:space="preserve">4-1-04-007  ACTIVIDADES Y EVENTOS                                       </t>
  </si>
  <si>
    <t>4-1-05-001  MANTENIMIENTO DE VEHICULOS</t>
  </si>
  <si>
    <t xml:space="preserve">4-1-05-002  MANTENIMIENTO DE EDIFICIOS (NO ACTIVABLE)                   </t>
  </si>
  <si>
    <t xml:space="preserve">4-1-05-004  MANTENIMIENTO ASEO E HIGIENE                                </t>
  </si>
  <si>
    <t xml:space="preserve">4-1-05-005  GASTOS MANTENCION Y SERVICIOS GENERALES                     </t>
  </si>
  <si>
    <t>4-1-05-006  GASTO ARRIENDO (BUSES-VARIOS)</t>
  </si>
  <si>
    <t>4-1-06-003  MEDICAMENTOS</t>
  </si>
  <si>
    <t xml:space="preserve">4-1-06-007  EXAMENES MEDICOS Y PROGRAMAS ESPECIALES                     </t>
  </si>
  <si>
    <t xml:space="preserve">4-1-08-002  TRANSFERENCIA A OPD                                         </t>
  </si>
  <si>
    <t>4-2-01-001  INTERESES BANCARIOS</t>
  </si>
  <si>
    <t>4-2-01-002  GASTOS BANCARIOS</t>
  </si>
  <si>
    <t xml:space="preserve">4-2-01-003  GASTOS PUBLICACIONES Y ESTUDIOS                             </t>
  </si>
  <si>
    <t>4-2-01-004  MULTAS E INTERESES DEUDAS PREVISIONALES</t>
  </si>
  <si>
    <t>4-2-01-005  GASTOS LEGALES Y NOTARIALES</t>
  </si>
  <si>
    <t>4-2-01-006  DIFERENCIA DE CAMBIO</t>
  </si>
  <si>
    <t>4-2-01-008  GASTO MULTAS E INTERESES</t>
  </si>
  <si>
    <t>01-02 ACTIVO FIJO</t>
  </si>
  <si>
    <t>1-2-03-001  MAQUINAS Y EQUIPOS</t>
  </si>
  <si>
    <t>1-2-04-001  MUEBLES Y UTILES</t>
  </si>
  <si>
    <t>0 SALDO</t>
  </si>
  <si>
    <t>4-1-01-003  REMUNERACIONES ESTATUTO ATENCION PRIMARIA</t>
  </si>
  <si>
    <t xml:space="preserve">4-1-06-001  FORMULARIOS Y COMISIONES                                    </t>
  </si>
  <si>
    <t>4-1-06-002  CARGO OXIGENO</t>
  </si>
  <si>
    <t>4-1-06-004  ELEMENTOS DE CURACION</t>
  </si>
  <si>
    <t xml:space="preserve">4-1-06-005  SERVICIOS, MATERIALES Y SUMINISTROS.                        </t>
  </si>
  <si>
    <t>4-1-06-006  INSTRUMENTAL MENOR</t>
  </si>
  <si>
    <t>4-1-06-008  ESTIPENDIOS</t>
  </si>
  <si>
    <t xml:space="preserve">1-2-05-001  EQUIPAMIENTO EDIF.                                          </t>
  </si>
  <si>
    <t>3-1-02-001  SUBVENCION SSMN PERCAPITA</t>
  </si>
  <si>
    <t>3-1-02-003  SUBVENCION SSMN DESEMPEÑO COLECTIVO FIJO</t>
  </si>
  <si>
    <t>3-1-02-005  SUBVENCION SSMN LEY 19.429</t>
  </si>
  <si>
    <t>3-1-02-006  INGRESOS PROGRAMAS MINSAL</t>
  </si>
  <si>
    <t xml:space="preserve">3-1-02-008  SUBSIDIO INCAPACIDAD LABORAL                                </t>
  </si>
  <si>
    <t>3-1-03-001  APORTE MUNICIPAL SALUD</t>
  </si>
  <si>
    <t>3-2-02-002  OTROS INGRESOS SALUD</t>
  </si>
  <si>
    <t xml:space="preserve">4-1-09-001  DEVOLUCIONES                                                </t>
  </si>
  <si>
    <t>3-1-02-007  SUBVENCION JUNAEB ALTAS DENTALES</t>
  </si>
  <si>
    <t xml:space="preserve">4-1-05-008  ARRIENDO BIENES INMUEBLES                                   </t>
  </si>
  <si>
    <t xml:space="preserve">4-1-03-001  BONO VACACIONES                                             </t>
  </si>
  <si>
    <t>1-2-01-003  CONST.EN TERRENOS PROPIOS</t>
  </si>
  <si>
    <t xml:space="preserve">1-2-05-002  EQUIPAMIENTO PROGRAMA SALUD                                 </t>
  </si>
  <si>
    <t xml:space="preserve">4-1-03-010  GASTOS EVENTOS                                              </t>
  </si>
  <si>
    <t>SALUD</t>
  </si>
  <si>
    <t>1-2-07-001  INSTALACIONES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</si>
</sst>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###,###,###,##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" fontId="1" fillId="2" borderId="3" xfId="0" applyNumberFormat="1" applyFont="1" applyFill="1" applyBorder="1" applyAlignment="1">
      <alignment horizontal="center"/>
    </xf>
    <xf numFmtId="0" fontId="2" fillId="0" borderId="0" xfId="0" applyFont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left"/>
    </xf>
    <xf numFmtId="164" fontId="1" fillId="3" borderId="8" xfId="0" applyNumberFormat="1" applyFont="1" applyFill="1" applyBorder="1" applyAlignment="1"/>
    <xf numFmtId="0" fontId="0" fillId="0" borderId="2" xfId="0" applyBorder="1"/>
    <xf numFmtId="164" fontId="0" fillId="0" borderId="9" xfId="0" applyNumberFormat="1" applyBorder="1"/>
    <xf numFmtId="0" fontId="0" fillId="0" borderId="5" xfId="0" applyBorder="1"/>
    <xf numFmtId="164" fontId="0" fillId="0" borderId="6" xfId="0" applyNumberFormat="1" applyBorder="1"/>
    <xf numFmtId="164" fontId="0" fillId="0" borderId="6" xfId="0" applyNumberFormat="1" applyFill="1" applyBorder="1"/>
    <xf numFmtId="49" fontId="3" fillId="4" borderId="10" xfId="0" applyNumberFormat="1" applyFont="1" applyFill="1" applyBorder="1" applyAlignment="1">
      <alignment horizontal="left"/>
    </xf>
    <xf numFmtId="164" fontId="3" fillId="4" borderId="6" xfId="0" applyNumberFormat="1" applyFont="1" applyFill="1" applyBorder="1" applyAlignment="1">
      <alignment horizontal="left"/>
    </xf>
    <xf numFmtId="0" fontId="1" fillId="0" borderId="0" xfId="0" applyFont="1"/>
    <xf numFmtId="49" fontId="1" fillId="5" borderId="11" xfId="0" applyNumberFormat="1" applyFont="1" applyFill="1" applyBorder="1"/>
    <xf numFmtId="165" fontId="1" fillId="5" borderId="7" xfId="0" applyNumberFormat="1" applyFont="1" applyFill="1" applyBorder="1"/>
    <xf numFmtId="49" fontId="1" fillId="2" borderId="1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5"/>
  <sheetViews>
    <sheetView tabSelected="1" workbookViewId="0">
      <selection activeCell="F7" sqref="F7"/>
    </sheetView>
  </sheetViews>
  <sheetFormatPr baseColWidth="10" defaultRowHeight="15" x14ac:dyDescent="0.25"/>
  <cols>
    <col min="2" max="2" width="66.140625" bestFit="1" customWidth="1"/>
    <col min="3" max="3" width="12.140625" bestFit="1" customWidth="1"/>
    <col min="229" max="229" width="96.140625" bestFit="1" customWidth="1"/>
    <col min="230" max="242" width="11" customWidth="1"/>
    <col min="243" max="243" width="12.5703125" customWidth="1"/>
    <col min="244" max="255" width="14.85546875" customWidth="1"/>
    <col min="256" max="256" width="18.85546875" bestFit="1" customWidth="1"/>
    <col min="257" max="257" width="19.85546875" customWidth="1"/>
    <col min="485" max="485" width="96.140625" bestFit="1" customWidth="1"/>
    <col min="486" max="498" width="11" customWidth="1"/>
    <col min="499" max="499" width="12.5703125" customWidth="1"/>
    <col min="500" max="511" width="14.85546875" customWidth="1"/>
    <col min="512" max="512" width="18.85546875" bestFit="1" customWidth="1"/>
    <col min="513" max="513" width="19.85546875" customWidth="1"/>
    <col min="741" max="741" width="96.140625" bestFit="1" customWidth="1"/>
    <col min="742" max="754" width="11" customWidth="1"/>
    <col min="755" max="755" width="12.5703125" customWidth="1"/>
    <col min="756" max="767" width="14.85546875" customWidth="1"/>
    <col min="768" max="768" width="18.85546875" bestFit="1" customWidth="1"/>
    <col min="769" max="769" width="19.85546875" customWidth="1"/>
    <col min="997" max="997" width="96.140625" bestFit="1" customWidth="1"/>
    <col min="998" max="1010" width="11" customWidth="1"/>
    <col min="1011" max="1011" width="12.5703125" customWidth="1"/>
    <col min="1012" max="1023" width="14.85546875" customWidth="1"/>
    <col min="1024" max="1024" width="18.85546875" bestFit="1" customWidth="1"/>
    <col min="1025" max="1025" width="19.85546875" customWidth="1"/>
    <col min="1253" max="1253" width="96.140625" bestFit="1" customWidth="1"/>
    <col min="1254" max="1266" width="11" customWidth="1"/>
    <col min="1267" max="1267" width="12.5703125" customWidth="1"/>
    <col min="1268" max="1279" width="14.85546875" customWidth="1"/>
    <col min="1280" max="1280" width="18.85546875" bestFit="1" customWidth="1"/>
    <col min="1281" max="1281" width="19.85546875" customWidth="1"/>
    <col min="1509" max="1509" width="96.140625" bestFit="1" customWidth="1"/>
    <col min="1510" max="1522" width="11" customWidth="1"/>
    <col min="1523" max="1523" width="12.5703125" customWidth="1"/>
    <col min="1524" max="1535" width="14.85546875" customWidth="1"/>
    <col min="1536" max="1536" width="18.85546875" bestFit="1" customWidth="1"/>
    <col min="1537" max="1537" width="19.85546875" customWidth="1"/>
    <col min="1765" max="1765" width="96.140625" bestFit="1" customWidth="1"/>
    <col min="1766" max="1778" width="11" customWidth="1"/>
    <col min="1779" max="1779" width="12.5703125" customWidth="1"/>
    <col min="1780" max="1791" width="14.85546875" customWidth="1"/>
    <col min="1792" max="1792" width="18.85546875" bestFit="1" customWidth="1"/>
    <col min="1793" max="1793" width="19.85546875" customWidth="1"/>
    <col min="2021" max="2021" width="96.140625" bestFit="1" customWidth="1"/>
    <col min="2022" max="2034" width="11" customWidth="1"/>
    <col min="2035" max="2035" width="12.5703125" customWidth="1"/>
    <col min="2036" max="2047" width="14.85546875" customWidth="1"/>
    <col min="2048" max="2048" width="18.85546875" bestFit="1" customWidth="1"/>
    <col min="2049" max="2049" width="19.85546875" customWidth="1"/>
    <col min="2277" max="2277" width="96.140625" bestFit="1" customWidth="1"/>
    <col min="2278" max="2290" width="11" customWidth="1"/>
    <col min="2291" max="2291" width="12.5703125" customWidth="1"/>
    <col min="2292" max="2303" width="14.85546875" customWidth="1"/>
    <col min="2304" max="2304" width="18.85546875" bestFit="1" customWidth="1"/>
    <col min="2305" max="2305" width="19.85546875" customWidth="1"/>
    <col min="2533" max="2533" width="96.140625" bestFit="1" customWidth="1"/>
    <col min="2534" max="2546" width="11" customWidth="1"/>
    <col min="2547" max="2547" width="12.5703125" customWidth="1"/>
    <col min="2548" max="2559" width="14.85546875" customWidth="1"/>
    <col min="2560" max="2560" width="18.85546875" bestFit="1" customWidth="1"/>
    <col min="2561" max="2561" width="19.85546875" customWidth="1"/>
    <col min="2789" max="2789" width="96.140625" bestFit="1" customWidth="1"/>
    <col min="2790" max="2802" width="11" customWidth="1"/>
    <col min="2803" max="2803" width="12.5703125" customWidth="1"/>
    <col min="2804" max="2815" width="14.85546875" customWidth="1"/>
    <col min="2816" max="2816" width="18.85546875" bestFit="1" customWidth="1"/>
    <col min="2817" max="2817" width="19.85546875" customWidth="1"/>
    <col min="3045" max="3045" width="96.140625" bestFit="1" customWidth="1"/>
    <col min="3046" max="3058" width="11" customWidth="1"/>
    <col min="3059" max="3059" width="12.5703125" customWidth="1"/>
    <col min="3060" max="3071" width="14.85546875" customWidth="1"/>
    <col min="3072" max="3072" width="18.85546875" bestFit="1" customWidth="1"/>
    <col min="3073" max="3073" width="19.85546875" customWidth="1"/>
    <col min="3301" max="3301" width="96.140625" bestFit="1" customWidth="1"/>
    <col min="3302" max="3314" width="11" customWidth="1"/>
    <col min="3315" max="3315" width="12.5703125" customWidth="1"/>
    <col min="3316" max="3327" width="14.85546875" customWidth="1"/>
    <col min="3328" max="3328" width="18.85546875" bestFit="1" customWidth="1"/>
    <col min="3329" max="3329" width="19.85546875" customWidth="1"/>
    <col min="3557" max="3557" width="96.140625" bestFit="1" customWidth="1"/>
    <col min="3558" max="3570" width="11" customWidth="1"/>
    <col min="3571" max="3571" width="12.5703125" customWidth="1"/>
    <col min="3572" max="3583" width="14.85546875" customWidth="1"/>
    <col min="3584" max="3584" width="18.85546875" bestFit="1" customWidth="1"/>
    <col min="3585" max="3585" width="19.85546875" customWidth="1"/>
    <col min="3813" max="3813" width="96.140625" bestFit="1" customWidth="1"/>
    <col min="3814" max="3826" width="11" customWidth="1"/>
    <col min="3827" max="3827" width="12.5703125" customWidth="1"/>
    <col min="3828" max="3839" width="14.85546875" customWidth="1"/>
    <col min="3840" max="3840" width="18.85546875" bestFit="1" customWidth="1"/>
    <col min="3841" max="3841" width="19.85546875" customWidth="1"/>
    <col min="4069" max="4069" width="96.140625" bestFit="1" customWidth="1"/>
    <col min="4070" max="4082" width="11" customWidth="1"/>
    <col min="4083" max="4083" width="12.5703125" customWidth="1"/>
    <col min="4084" max="4095" width="14.85546875" customWidth="1"/>
    <col min="4096" max="4096" width="18.85546875" bestFit="1" customWidth="1"/>
    <col min="4097" max="4097" width="19.85546875" customWidth="1"/>
    <col min="4325" max="4325" width="96.140625" bestFit="1" customWidth="1"/>
    <col min="4326" max="4338" width="11" customWidth="1"/>
    <col min="4339" max="4339" width="12.5703125" customWidth="1"/>
    <col min="4340" max="4351" width="14.85546875" customWidth="1"/>
    <col min="4352" max="4352" width="18.85546875" bestFit="1" customWidth="1"/>
    <col min="4353" max="4353" width="19.85546875" customWidth="1"/>
    <col min="4581" max="4581" width="96.140625" bestFit="1" customWidth="1"/>
    <col min="4582" max="4594" width="11" customWidth="1"/>
    <col min="4595" max="4595" width="12.5703125" customWidth="1"/>
    <col min="4596" max="4607" width="14.85546875" customWidth="1"/>
    <col min="4608" max="4608" width="18.85546875" bestFit="1" customWidth="1"/>
    <col min="4609" max="4609" width="19.85546875" customWidth="1"/>
    <col min="4837" max="4837" width="96.140625" bestFit="1" customWidth="1"/>
    <col min="4838" max="4850" width="11" customWidth="1"/>
    <col min="4851" max="4851" width="12.5703125" customWidth="1"/>
    <col min="4852" max="4863" width="14.85546875" customWidth="1"/>
    <col min="4864" max="4864" width="18.85546875" bestFit="1" customWidth="1"/>
    <col min="4865" max="4865" width="19.85546875" customWidth="1"/>
    <col min="5093" max="5093" width="96.140625" bestFit="1" customWidth="1"/>
    <col min="5094" max="5106" width="11" customWidth="1"/>
    <col min="5107" max="5107" width="12.5703125" customWidth="1"/>
    <col min="5108" max="5119" width="14.85546875" customWidth="1"/>
    <col min="5120" max="5120" width="18.85546875" bestFit="1" customWidth="1"/>
    <col min="5121" max="5121" width="19.85546875" customWidth="1"/>
    <col min="5349" max="5349" width="96.140625" bestFit="1" customWidth="1"/>
    <col min="5350" max="5362" width="11" customWidth="1"/>
    <col min="5363" max="5363" width="12.5703125" customWidth="1"/>
    <col min="5364" max="5375" width="14.85546875" customWidth="1"/>
    <col min="5376" max="5376" width="18.85546875" bestFit="1" customWidth="1"/>
    <col min="5377" max="5377" width="19.85546875" customWidth="1"/>
    <col min="5605" max="5605" width="96.140625" bestFit="1" customWidth="1"/>
    <col min="5606" max="5618" width="11" customWidth="1"/>
    <col min="5619" max="5619" width="12.5703125" customWidth="1"/>
    <col min="5620" max="5631" width="14.85546875" customWidth="1"/>
    <col min="5632" max="5632" width="18.85546875" bestFit="1" customWidth="1"/>
    <col min="5633" max="5633" width="19.85546875" customWidth="1"/>
    <col min="5861" max="5861" width="96.140625" bestFit="1" customWidth="1"/>
    <col min="5862" max="5874" width="11" customWidth="1"/>
    <col min="5875" max="5875" width="12.5703125" customWidth="1"/>
    <col min="5876" max="5887" width="14.85546875" customWidth="1"/>
    <col min="5888" max="5888" width="18.85546875" bestFit="1" customWidth="1"/>
    <col min="5889" max="5889" width="19.85546875" customWidth="1"/>
    <col min="6117" max="6117" width="96.140625" bestFit="1" customWidth="1"/>
    <col min="6118" max="6130" width="11" customWidth="1"/>
    <col min="6131" max="6131" width="12.5703125" customWidth="1"/>
    <col min="6132" max="6143" width="14.85546875" customWidth="1"/>
    <col min="6144" max="6144" width="18.85546875" bestFit="1" customWidth="1"/>
    <col min="6145" max="6145" width="19.85546875" customWidth="1"/>
    <col min="6373" max="6373" width="96.140625" bestFit="1" customWidth="1"/>
    <col min="6374" max="6386" width="11" customWidth="1"/>
    <col min="6387" max="6387" width="12.5703125" customWidth="1"/>
    <col min="6388" max="6399" width="14.85546875" customWidth="1"/>
    <col min="6400" max="6400" width="18.85546875" bestFit="1" customWidth="1"/>
    <col min="6401" max="6401" width="19.85546875" customWidth="1"/>
    <col min="6629" max="6629" width="96.140625" bestFit="1" customWidth="1"/>
    <col min="6630" max="6642" width="11" customWidth="1"/>
    <col min="6643" max="6643" width="12.5703125" customWidth="1"/>
    <col min="6644" max="6655" width="14.85546875" customWidth="1"/>
    <col min="6656" max="6656" width="18.85546875" bestFit="1" customWidth="1"/>
    <col min="6657" max="6657" width="19.85546875" customWidth="1"/>
    <col min="6885" max="6885" width="96.140625" bestFit="1" customWidth="1"/>
    <col min="6886" max="6898" width="11" customWidth="1"/>
    <col min="6899" max="6899" width="12.5703125" customWidth="1"/>
    <col min="6900" max="6911" width="14.85546875" customWidth="1"/>
    <col min="6912" max="6912" width="18.85546875" bestFit="1" customWidth="1"/>
    <col min="6913" max="6913" width="19.85546875" customWidth="1"/>
    <col min="7141" max="7141" width="96.140625" bestFit="1" customWidth="1"/>
    <col min="7142" max="7154" width="11" customWidth="1"/>
    <col min="7155" max="7155" width="12.5703125" customWidth="1"/>
    <col min="7156" max="7167" width="14.85546875" customWidth="1"/>
    <col min="7168" max="7168" width="18.85546875" bestFit="1" customWidth="1"/>
    <col min="7169" max="7169" width="19.85546875" customWidth="1"/>
    <col min="7397" max="7397" width="96.140625" bestFit="1" customWidth="1"/>
    <col min="7398" max="7410" width="11" customWidth="1"/>
    <col min="7411" max="7411" width="12.5703125" customWidth="1"/>
    <col min="7412" max="7423" width="14.85546875" customWidth="1"/>
    <col min="7424" max="7424" width="18.85546875" bestFit="1" customWidth="1"/>
    <col min="7425" max="7425" width="19.85546875" customWidth="1"/>
    <col min="7653" max="7653" width="96.140625" bestFit="1" customWidth="1"/>
    <col min="7654" max="7666" width="11" customWidth="1"/>
    <col min="7667" max="7667" width="12.5703125" customWidth="1"/>
    <col min="7668" max="7679" width="14.85546875" customWidth="1"/>
    <col min="7680" max="7680" width="18.85546875" bestFit="1" customWidth="1"/>
    <col min="7681" max="7681" width="19.85546875" customWidth="1"/>
    <col min="7909" max="7909" width="96.140625" bestFit="1" customWidth="1"/>
    <col min="7910" max="7922" width="11" customWidth="1"/>
    <col min="7923" max="7923" width="12.5703125" customWidth="1"/>
    <col min="7924" max="7935" width="14.85546875" customWidth="1"/>
    <col min="7936" max="7936" width="18.85546875" bestFit="1" customWidth="1"/>
    <col min="7937" max="7937" width="19.85546875" customWidth="1"/>
    <col min="8165" max="8165" width="96.140625" bestFit="1" customWidth="1"/>
    <col min="8166" max="8178" width="11" customWidth="1"/>
    <col min="8179" max="8179" width="12.5703125" customWidth="1"/>
    <col min="8180" max="8191" width="14.85546875" customWidth="1"/>
    <col min="8192" max="8192" width="18.85546875" bestFit="1" customWidth="1"/>
    <col min="8193" max="8193" width="19.85546875" customWidth="1"/>
    <col min="8421" max="8421" width="96.140625" bestFit="1" customWidth="1"/>
    <col min="8422" max="8434" width="11" customWidth="1"/>
    <col min="8435" max="8435" width="12.5703125" customWidth="1"/>
    <col min="8436" max="8447" width="14.85546875" customWidth="1"/>
    <col min="8448" max="8448" width="18.85546875" bestFit="1" customWidth="1"/>
    <col min="8449" max="8449" width="19.85546875" customWidth="1"/>
    <col min="8677" max="8677" width="96.140625" bestFit="1" customWidth="1"/>
    <col min="8678" max="8690" width="11" customWidth="1"/>
    <col min="8691" max="8691" width="12.5703125" customWidth="1"/>
    <col min="8692" max="8703" width="14.85546875" customWidth="1"/>
    <col min="8704" max="8704" width="18.85546875" bestFit="1" customWidth="1"/>
    <col min="8705" max="8705" width="19.85546875" customWidth="1"/>
    <col min="8933" max="8933" width="96.140625" bestFit="1" customWidth="1"/>
    <col min="8934" max="8946" width="11" customWidth="1"/>
    <col min="8947" max="8947" width="12.5703125" customWidth="1"/>
    <col min="8948" max="8959" width="14.85546875" customWidth="1"/>
    <col min="8960" max="8960" width="18.85546875" bestFit="1" customWidth="1"/>
    <col min="8961" max="8961" width="19.85546875" customWidth="1"/>
    <col min="9189" max="9189" width="96.140625" bestFit="1" customWidth="1"/>
    <col min="9190" max="9202" width="11" customWidth="1"/>
    <col min="9203" max="9203" width="12.5703125" customWidth="1"/>
    <col min="9204" max="9215" width="14.85546875" customWidth="1"/>
    <col min="9216" max="9216" width="18.85546875" bestFit="1" customWidth="1"/>
    <col min="9217" max="9217" width="19.85546875" customWidth="1"/>
    <col min="9445" max="9445" width="96.140625" bestFit="1" customWidth="1"/>
    <col min="9446" max="9458" width="11" customWidth="1"/>
    <col min="9459" max="9459" width="12.5703125" customWidth="1"/>
    <col min="9460" max="9471" width="14.85546875" customWidth="1"/>
    <col min="9472" max="9472" width="18.85546875" bestFit="1" customWidth="1"/>
    <col min="9473" max="9473" width="19.85546875" customWidth="1"/>
    <col min="9701" max="9701" width="96.140625" bestFit="1" customWidth="1"/>
    <col min="9702" max="9714" width="11" customWidth="1"/>
    <col min="9715" max="9715" width="12.5703125" customWidth="1"/>
    <col min="9716" max="9727" width="14.85546875" customWidth="1"/>
    <col min="9728" max="9728" width="18.85546875" bestFit="1" customWidth="1"/>
    <col min="9729" max="9729" width="19.85546875" customWidth="1"/>
    <col min="9957" max="9957" width="96.140625" bestFit="1" customWidth="1"/>
    <col min="9958" max="9970" width="11" customWidth="1"/>
    <col min="9971" max="9971" width="12.5703125" customWidth="1"/>
    <col min="9972" max="9983" width="14.85546875" customWidth="1"/>
    <col min="9984" max="9984" width="18.85546875" bestFit="1" customWidth="1"/>
    <col min="9985" max="9985" width="19.85546875" customWidth="1"/>
    <col min="10213" max="10213" width="96.140625" bestFit="1" customWidth="1"/>
    <col min="10214" max="10226" width="11" customWidth="1"/>
    <col min="10227" max="10227" width="12.5703125" customWidth="1"/>
    <col min="10228" max="10239" width="14.85546875" customWidth="1"/>
    <col min="10240" max="10240" width="18.85546875" bestFit="1" customWidth="1"/>
    <col min="10241" max="10241" width="19.85546875" customWidth="1"/>
    <col min="10469" max="10469" width="96.140625" bestFit="1" customWidth="1"/>
    <col min="10470" max="10482" width="11" customWidth="1"/>
    <col min="10483" max="10483" width="12.5703125" customWidth="1"/>
    <col min="10484" max="10495" width="14.85546875" customWidth="1"/>
    <col min="10496" max="10496" width="18.85546875" bestFit="1" customWidth="1"/>
    <col min="10497" max="10497" width="19.85546875" customWidth="1"/>
    <col min="10725" max="10725" width="96.140625" bestFit="1" customWidth="1"/>
    <col min="10726" max="10738" width="11" customWidth="1"/>
    <col min="10739" max="10739" width="12.5703125" customWidth="1"/>
    <col min="10740" max="10751" width="14.85546875" customWidth="1"/>
    <col min="10752" max="10752" width="18.85546875" bestFit="1" customWidth="1"/>
    <col min="10753" max="10753" width="19.85546875" customWidth="1"/>
    <col min="10981" max="10981" width="96.140625" bestFit="1" customWidth="1"/>
    <col min="10982" max="10994" width="11" customWidth="1"/>
    <col min="10995" max="10995" width="12.5703125" customWidth="1"/>
    <col min="10996" max="11007" width="14.85546875" customWidth="1"/>
    <col min="11008" max="11008" width="18.85546875" bestFit="1" customWidth="1"/>
    <col min="11009" max="11009" width="19.85546875" customWidth="1"/>
    <col min="11237" max="11237" width="96.140625" bestFit="1" customWidth="1"/>
    <col min="11238" max="11250" width="11" customWidth="1"/>
    <col min="11251" max="11251" width="12.5703125" customWidth="1"/>
    <col min="11252" max="11263" width="14.85546875" customWidth="1"/>
    <col min="11264" max="11264" width="18.85546875" bestFit="1" customWidth="1"/>
    <col min="11265" max="11265" width="19.85546875" customWidth="1"/>
    <col min="11493" max="11493" width="96.140625" bestFit="1" customWidth="1"/>
    <col min="11494" max="11506" width="11" customWidth="1"/>
    <col min="11507" max="11507" width="12.5703125" customWidth="1"/>
    <col min="11508" max="11519" width="14.85546875" customWidth="1"/>
    <col min="11520" max="11520" width="18.85546875" bestFit="1" customWidth="1"/>
    <col min="11521" max="11521" width="19.85546875" customWidth="1"/>
    <col min="11749" max="11749" width="96.140625" bestFit="1" customWidth="1"/>
    <col min="11750" max="11762" width="11" customWidth="1"/>
    <col min="11763" max="11763" width="12.5703125" customWidth="1"/>
    <col min="11764" max="11775" width="14.85546875" customWidth="1"/>
    <col min="11776" max="11776" width="18.85546875" bestFit="1" customWidth="1"/>
    <col min="11777" max="11777" width="19.85546875" customWidth="1"/>
    <col min="12005" max="12005" width="96.140625" bestFit="1" customWidth="1"/>
    <col min="12006" max="12018" width="11" customWidth="1"/>
    <col min="12019" max="12019" width="12.5703125" customWidth="1"/>
    <col min="12020" max="12031" width="14.85546875" customWidth="1"/>
    <col min="12032" max="12032" width="18.85546875" bestFit="1" customWidth="1"/>
    <col min="12033" max="12033" width="19.85546875" customWidth="1"/>
    <col min="12261" max="12261" width="96.140625" bestFit="1" customWidth="1"/>
    <col min="12262" max="12274" width="11" customWidth="1"/>
    <col min="12275" max="12275" width="12.5703125" customWidth="1"/>
    <col min="12276" max="12287" width="14.85546875" customWidth="1"/>
    <col min="12288" max="12288" width="18.85546875" bestFit="1" customWidth="1"/>
    <col min="12289" max="12289" width="19.85546875" customWidth="1"/>
    <col min="12517" max="12517" width="96.140625" bestFit="1" customWidth="1"/>
    <col min="12518" max="12530" width="11" customWidth="1"/>
    <col min="12531" max="12531" width="12.5703125" customWidth="1"/>
    <col min="12532" max="12543" width="14.85546875" customWidth="1"/>
    <col min="12544" max="12544" width="18.85546875" bestFit="1" customWidth="1"/>
    <col min="12545" max="12545" width="19.85546875" customWidth="1"/>
    <col min="12773" max="12773" width="96.140625" bestFit="1" customWidth="1"/>
    <col min="12774" max="12786" width="11" customWidth="1"/>
    <col min="12787" max="12787" width="12.5703125" customWidth="1"/>
    <col min="12788" max="12799" width="14.85546875" customWidth="1"/>
    <col min="12800" max="12800" width="18.85546875" bestFit="1" customWidth="1"/>
    <col min="12801" max="12801" width="19.85546875" customWidth="1"/>
    <col min="13029" max="13029" width="96.140625" bestFit="1" customWidth="1"/>
    <col min="13030" max="13042" width="11" customWidth="1"/>
    <col min="13043" max="13043" width="12.5703125" customWidth="1"/>
    <col min="13044" max="13055" width="14.85546875" customWidth="1"/>
    <col min="13056" max="13056" width="18.85546875" bestFit="1" customWidth="1"/>
    <col min="13057" max="13057" width="19.85546875" customWidth="1"/>
    <col min="13285" max="13285" width="96.140625" bestFit="1" customWidth="1"/>
    <col min="13286" max="13298" width="11" customWidth="1"/>
    <col min="13299" max="13299" width="12.5703125" customWidth="1"/>
    <col min="13300" max="13311" width="14.85546875" customWidth="1"/>
    <col min="13312" max="13312" width="18.85546875" bestFit="1" customWidth="1"/>
    <col min="13313" max="13313" width="19.85546875" customWidth="1"/>
    <col min="13541" max="13541" width="96.140625" bestFit="1" customWidth="1"/>
    <col min="13542" max="13554" width="11" customWidth="1"/>
    <col min="13555" max="13555" width="12.5703125" customWidth="1"/>
    <col min="13556" max="13567" width="14.85546875" customWidth="1"/>
    <col min="13568" max="13568" width="18.85546875" bestFit="1" customWidth="1"/>
    <col min="13569" max="13569" width="19.85546875" customWidth="1"/>
    <col min="13797" max="13797" width="96.140625" bestFit="1" customWidth="1"/>
    <col min="13798" max="13810" width="11" customWidth="1"/>
    <col min="13811" max="13811" width="12.5703125" customWidth="1"/>
    <col min="13812" max="13823" width="14.85546875" customWidth="1"/>
    <col min="13824" max="13824" width="18.85546875" bestFit="1" customWidth="1"/>
    <col min="13825" max="13825" width="19.85546875" customWidth="1"/>
    <col min="14053" max="14053" width="96.140625" bestFit="1" customWidth="1"/>
    <col min="14054" max="14066" width="11" customWidth="1"/>
    <col min="14067" max="14067" width="12.5703125" customWidth="1"/>
    <col min="14068" max="14079" width="14.85546875" customWidth="1"/>
    <col min="14080" max="14080" width="18.85546875" bestFit="1" customWidth="1"/>
    <col min="14081" max="14081" width="19.85546875" customWidth="1"/>
    <col min="14309" max="14309" width="96.140625" bestFit="1" customWidth="1"/>
    <col min="14310" max="14322" width="11" customWidth="1"/>
    <col min="14323" max="14323" width="12.5703125" customWidth="1"/>
    <col min="14324" max="14335" width="14.85546875" customWidth="1"/>
    <col min="14336" max="14336" width="18.85546875" bestFit="1" customWidth="1"/>
    <col min="14337" max="14337" width="19.85546875" customWidth="1"/>
    <col min="14565" max="14565" width="96.140625" bestFit="1" customWidth="1"/>
    <col min="14566" max="14578" width="11" customWidth="1"/>
    <col min="14579" max="14579" width="12.5703125" customWidth="1"/>
    <col min="14580" max="14591" width="14.85546875" customWidth="1"/>
    <col min="14592" max="14592" width="18.85546875" bestFit="1" customWidth="1"/>
    <col min="14593" max="14593" width="19.85546875" customWidth="1"/>
    <col min="14821" max="14821" width="96.140625" bestFit="1" customWidth="1"/>
    <col min="14822" max="14834" width="11" customWidth="1"/>
    <col min="14835" max="14835" width="12.5703125" customWidth="1"/>
    <col min="14836" max="14847" width="14.85546875" customWidth="1"/>
    <col min="14848" max="14848" width="18.85546875" bestFit="1" customWidth="1"/>
    <col min="14849" max="14849" width="19.85546875" customWidth="1"/>
    <col min="15077" max="15077" width="96.140625" bestFit="1" customWidth="1"/>
    <col min="15078" max="15090" width="11" customWidth="1"/>
    <col min="15091" max="15091" width="12.5703125" customWidth="1"/>
    <col min="15092" max="15103" width="14.85546875" customWidth="1"/>
    <col min="15104" max="15104" width="18.85546875" bestFit="1" customWidth="1"/>
    <col min="15105" max="15105" width="19.85546875" customWidth="1"/>
    <col min="15333" max="15333" width="96.140625" bestFit="1" customWidth="1"/>
    <col min="15334" max="15346" width="11" customWidth="1"/>
    <col min="15347" max="15347" width="12.5703125" customWidth="1"/>
    <col min="15348" max="15359" width="14.85546875" customWidth="1"/>
    <col min="15360" max="15360" width="18.85546875" bestFit="1" customWidth="1"/>
    <col min="15361" max="15361" width="19.85546875" customWidth="1"/>
    <col min="15589" max="15589" width="96.140625" bestFit="1" customWidth="1"/>
    <col min="15590" max="15602" width="11" customWidth="1"/>
    <col min="15603" max="15603" width="12.5703125" customWidth="1"/>
    <col min="15604" max="15615" width="14.85546875" customWidth="1"/>
    <col min="15616" max="15616" width="18.85546875" bestFit="1" customWidth="1"/>
    <col min="15617" max="15617" width="19.85546875" customWidth="1"/>
    <col min="15845" max="15845" width="96.140625" bestFit="1" customWidth="1"/>
    <col min="15846" max="15858" width="11" customWidth="1"/>
    <col min="15859" max="15859" width="12.5703125" customWidth="1"/>
    <col min="15860" max="15871" width="14.85546875" customWidth="1"/>
    <col min="15872" max="15872" width="18.85546875" bestFit="1" customWidth="1"/>
    <col min="15873" max="15873" width="19.85546875" customWidth="1"/>
    <col min="16101" max="16101" width="96.140625" bestFit="1" customWidth="1"/>
    <col min="16102" max="16114" width="11" customWidth="1"/>
    <col min="16115" max="16115" width="12.5703125" customWidth="1"/>
    <col min="16116" max="16127" width="14.85546875" customWidth="1"/>
    <col min="16128" max="16128" width="18.85546875" bestFit="1" customWidth="1"/>
    <col min="16129" max="16129" width="19.85546875" customWidth="1"/>
  </cols>
  <sheetData>
    <row r="1" spans="2:3" ht="15.75" thickBot="1" x14ac:dyDescent="0.3"/>
    <row r="2" spans="2:3" ht="15.75" thickBot="1" x14ac:dyDescent="0.3">
      <c r="B2" s="19" t="s">
        <v>62</v>
      </c>
      <c r="C2" s="20"/>
    </row>
    <row r="3" spans="2:3" s="2" customFormat="1" ht="11.25" customHeight="1" x14ac:dyDescent="0.2">
      <c r="B3" s="17" t="s">
        <v>0</v>
      </c>
      <c r="C3" s="1">
        <v>42156</v>
      </c>
    </row>
    <row r="4" spans="2:3" s="2" customFormat="1" ht="11.25" x14ac:dyDescent="0.2">
      <c r="B4" s="18"/>
      <c r="C4" s="3" t="s">
        <v>1</v>
      </c>
    </row>
    <row r="5" spans="2:3" s="2" customFormat="1" ht="12" thickBot="1" x14ac:dyDescent="0.25">
      <c r="B5" s="18"/>
      <c r="C5" s="4" t="s">
        <v>2</v>
      </c>
    </row>
    <row r="6" spans="2:3" s="2" customFormat="1" ht="12" thickBot="1" x14ac:dyDescent="0.25">
      <c r="B6" s="5" t="s">
        <v>3</v>
      </c>
      <c r="C6" s="6">
        <f t="shared" ref="C6" si="0">SUM(C7:C15)</f>
        <v>421865156</v>
      </c>
    </row>
    <row r="7" spans="2:3" x14ac:dyDescent="0.25">
      <c r="B7" s="7" t="s">
        <v>4</v>
      </c>
      <c r="C7" s="8">
        <v>0</v>
      </c>
    </row>
    <row r="8" spans="2:3" x14ac:dyDescent="0.25">
      <c r="B8" s="9" t="s">
        <v>48</v>
      </c>
      <c r="C8" s="10">
        <v>262166875</v>
      </c>
    </row>
    <row r="9" spans="2:3" x14ac:dyDescent="0.25">
      <c r="B9" s="9" t="s">
        <v>49</v>
      </c>
      <c r="C9" s="11">
        <v>73565064</v>
      </c>
    </row>
    <row r="10" spans="2:3" x14ac:dyDescent="0.25">
      <c r="B10" s="9" t="s">
        <v>50</v>
      </c>
      <c r="C10" s="10">
        <v>1695283</v>
      </c>
    </row>
    <row r="11" spans="2:3" x14ac:dyDescent="0.25">
      <c r="B11" s="9" t="s">
        <v>51</v>
      </c>
      <c r="C11" s="10">
        <v>70888139</v>
      </c>
    </row>
    <row r="12" spans="2:3" x14ac:dyDescent="0.25">
      <c r="B12" s="9" t="s">
        <v>56</v>
      </c>
      <c r="C12" s="11">
        <v>0</v>
      </c>
    </row>
    <row r="13" spans="2:3" x14ac:dyDescent="0.25">
      <c r="B13" s="9" t="s">
        <v>52</v>
      </c>
      <c r="C13" s="10">
        <v>5800906</v>
      </c>
    </row>
    <row r="14" spans="2:3" x14ac:dyDescent="0.25">
      <c r="B14" s="9" t="s">
        <v>53</v>
      </c>
      <c r="C14" s="10">
        <v>0</v>
      </c>
    </row>
    <row r="15" spans="2:3" ht="15.75" thickBot="1" x14ac:dyDescent="0.3">
      <c r="B15" s="9" t="s">
        <v>54</v>
      </c>
      <c r="C15" s="11">
        <v>7748889</v>
      </c>
    </row>
    <row r="16" spans="2:3" s="14" customFormat="1" ht="12" thickBot="1" x14ac:dyDescent="0.25">
      <c r="B16" s="12" t="s">
        <v>5</v>
      </c>
      <c r="C16" s="13">
        <f t="shared" ref="C16" si="1">SUM(C17:C57)</f>
        <v>528395379</v>
      </c>
    </row>
    <row r="17" spans="2:3" x14ac:dyDescent="0.25">
      <c r="B17" s="9" t="s">
        <v>40</v>
      </c>
      <c r="C17" s="10">
        <v>312775446</v>
      </c>
    </row>
    <row r="18" spans="2:3" x14ac:dyDescent="0.25">
      <c r="B18" s="9" t="s">
        <v>6</v>
      </c>
      <c r="C18" s="10">
        <v>79105433</v>
      </c>
    </row>
    <row r="19" spans="2:3" x14ac:dyDescent="0.25">
      <c r="B19" s="9" t="s">
        <v>7</v>
      </c>
      <c r="C19" s="11">
        <v>14455549</v>
      </c>
    </row>
    <row r="20" spans="2:3" x14ac:dyDescent="0.25">
      <c r="B20" s="9" t="s">
        <v>8</v>
      </c>
      <c r="C20" s="10">
        <v>4885578</v>
      </c>
    </row>
    <row r="21" spans="2:3" x14ac:dyDescent="0.25">
      <c r="B21" s="9" t="s">
        <v>9</v>
      </c>
      <c r="C21" s="10">
        <v>1637186</v>
      </c>
    </row>
    <row r="22" spans="2:3" x14ac:dyDescent="0.25">
      <c r="B22" s="9" t="s">
        <v>10</v>
      </c>
      <c r="C22" s="10">
        <v>1335315</v>
      </c>
    </row>
    <row r="23" spans="2:3" x14ac:dyDescent="0.25">
      <c r="B23" s="9" t="s">
        <v>11</v>
      </c>
      <c r="C23" s="10">
        <v>4090120</v>
      </c>
    </row>
    <row r="24" spans="2:3" x14ac:dyDescent="0.25">
      <c r="B24" s="9" t="s">
        <v>12</v>
      </c>
      <c r="C24" s="10">
        <v>432000</v>
      </c>
    </row>
    <row r="25" spans="2:3" x14ac:dyDescent="0.25">
      <c r="B25" s="9" t="s">
        <v>13</v>
      </c>
      <c r="C25" s="10">
        <v>1970000</v>
      </c>
    </row>
    <row r="26" spans="2:3" x14ac:dyDescent="0.25">
      <c r="B26" s="9" t="s">
        <v>14</v>
      </c>
      <c r="C26" s="10">
        <v>5618</v>
      </c>
    </row>
    <row r="27" spans="2:3" x14ac:dyDescent="0.25">
      <c r="B27" s="9" t="s">
        <v>58</v>
      </c>
      <c r="C27" s="11">
        <v>0</v>
      </c>
    </row>
    <row r="28" spans="2:3" x14ac:dyDescent="0.25">
      <c r="B28" s="9" t="s">
        <v>61</v>
      </c>
      <c r="C28" s="10">
        <v>0</v>
      </c>
    </row>
    <row r="29" spans="2:3" x14ac:dyDescent="0.25">
      <c r="B29" s="9" t="s">
        <v>15</v>
      </c>
      <c r="C29" s="10">
        <v>19780</v>
      </c>
    </row>
    <row r="30" spans="2:3" x14ac:dyDescent="0.25">
      <c r="B30" s="9" t="s">
        <v>16</v>
      </c>
      <c r="C30" s="10">
        <v>5215712</v>
      </c>
    </row>
    <row r="31" spans="2:3" x14ac:dyDescent="0.25">
      <c r="B31" s="9" t="s">
        <v>17</v>
      </c>
      <c r="C31" s="10">
        <v>0</v>
      </c>
    </row>
    <row r="32" spans="2:3" x14ac:dyDescent="0.25">
      <c r="B32" s="9" t="s">
        <v>18</v>
      </c>
      <c r="C32" s="10">
        <v>227662</v>
      </c>
    </row>
    <row r="33" spans="2:3" x14ac:dyDescent="0.25">
      <c r="B33" s="9" t="s">
        <v>19</v>
      </c>
      <c r="C33" s="10">
        <v>330248</v>
      </c>
    </row>
    <row r="34" spans="2:3" x14ac:dyDescent="0.25">
      <c r="B34" s="9" t="s">
        <v>20</v>
      </c>
      <c r="C34" s="10">
        <v>1173940</v>
      </c>
    </row>
    <row r="35" spans="2:3" x14ac:dyDescent="0.25">
      <c r="B35" s="9" t="s">
        <v>21</v>
      </c>
      <c r="C35" s="10">
        <v>12486597</v>
      </c>
    </row>
    <row r="36" spans="2:3" x14ac:dyDescent="0.25">
      <c r="B36" s="9" t="s">
        <v>22</v>
      </c>
      <c r="C36" s="10">
        <v>7592665</v>
      </c>
    </row>
    <row r="37" spans="2:3" x14ac:dyDescent="0.25">
      <c r="B37" s="9" t="s">
        <v>23</v>
      </c>
      <c r="C37" s="10">
        <v>0</v>
      </c>
    </row>
    <row r="38" spans="2:3" x14ac:dyDescent="0.25">
      <c r="B38" s="9" t="s">
        <v>24</v>
      </c>
      <c r="C38" s="11">
        <v>448243</v>
      </c>
    </row>
    <row r="39" spans="2:3" x14ac:dyDescent="0.25">
      <c r="B39" s="9" t="s">
        <v>25</v>
      </c>
      <c r="C39" s="11">
        <v>2680000</v>
      </c>
    </row>
    <row r="40" spans="2:3" x14ac:dyDescent="0.25">
      <c r="B40" s="9" t="s">
        <v>57</v>
      </c>
      <c r="C40" s="10">
        <v>0</v>
      </c>
    </row>
    <row r="41" spans="2:3" x14ac:dyDescent="0.25">
      <c r="B41" s="9" t="s">
        <v>41</v>
      </c>
      <c r="C41" s="10">
        <v>0</v>
      </c>
    </row>
    <row r="42" spans="2:3" x14ac:dyDescent="0.25">
      <c r="B42" s="9" t="s">
        <v>42</v>
      </c>
      <c r="C42" s="10">
        <v>900211</v>
      </c>
    </row>
    <row r="43" spans="2:3" x14ac:dyDescent="0.25">
      <c r="B43" s="9" t="s">
        <v>26</v>
      </c>
      <c r="C43" s="11">
        <v>5208928</v>
      </c>
    </row>
    <row r="44" spans="2:3" x14ac:dyDescent="0.25">
      <c r="B44" s="9" t="s">
        <v>43</v>
      </c>
      <c r="C44" s="10">
        <v>0</v>
      </c>
    </row>
    <row r="45" spans="2:3" x14ac:dyDescent="0.25">
      <c r="B45" s="9" t="s">
        <v>44</v>
      </c>
      <c r="C45" s="11">
        <v>3775302</v>
      </c>
    </row>
    <row r="46" spans="2:3" x14ac:dyDescent="0.25">
      <c r="B46" s="9" t="s">
        <v>45</v>
      </c>
      <c r="C46" s="11">
        <v>0</v>
      </c>
    </row>
    <row r="47" spans="2:3" x14ac:dyDescent="0.25">
      <c r="B47" s="9" t="s">
        <v>27</v>
      </c>
      <c r="C47" s="10">
        <v>47367048</v>
      </c>
    </row>
    <row r="48" spans="2:3" x14ac:dyDescent="0.25">
      <c r="B48" s="9" t="s">
        <v>46</v>
      </c>
      <c r="C48" s="10">
        <v>1121871</v>
      </c>
    </row>
    <row r="49" spans="2:3" x14ac:dyDescent="0.25">
      <c r="B49" s="9" t="s">
        <v>28</v>
      </c>
      <c r="C49" s="11">
        <v>0</v>
      </c>
    </row>
    <row r="50" spans="2:3" x14ac:dyDescent="0.25">
      <c r="B50" s="9" t="s">
        <v>55</v>
      </c>
      <c r="C50" s="10">
        <v>0</v>
      </c>
    </row>
    <row r="51" spans="2:3" x14ac:dyDescent="0.25">
      <c r="B51" s="9" t="s">
        <v>29</v>
      </c>
      <c r="C51" s="10">
        <v>0</v>
      </c>
    </row>
    <row r="52" spans="2:3" x14ac:dyDescent="0.25">
      <c r="B52" s="9" t="s">
        <v>30</v>
      </c>
      <c r="C52" s="10">
        <v>43356</v>
      </c>
    </row>
    <row r="53" spans="2:3" x14ac:dyDescent="0.25">
      <c r="B53" s="9" t="s">
        <v>31</v>
      </c>
      <c r="C53" s="10">
        <v>19000000</v>
      </c>
    </row>
    <row r="54" spans="2:3" x14ac:dyDescent="0.25">
      <c r="B54" s="9" t="s">
        <v>32</v>
      </c>
      <c r="C54" s="10">
        <v>59083</v>
      </c>
    </row>
    <row r="55" spans="2:3" x14ac:dyDescent="0.25">
      <c r="B55" s="9" t="s">
        <v>33</v>
      </c>
      <c r="C55" s="11">
        <v>1520</v>
      </c>
    </row>
    <row r="56" spans="2:3" x14ac:dyDescent="0.25">
      <c r="B56" s="9" t="s">
        <v>34</v>
      </c>
      <c r="C56" s="11">
        <v>34268</v>
      </c>
    </row>
    <row r="57" spans="2:3" ht="15.75" thickBot="1" x14ac:dyDescent="0.3">
      <c r="B57" s="9" t="s">
        <v>35</v>
      </c>
      <c r="C57" s="11">
        <v>16700</v>
      </c>
    </row>
    <row r="58" spans="2:3" s="14" customFormat="1" ht="12" thickBot="1" x14ac:dyDescent="0.25">
      <c r="B58" s="12" t="s">
        <v>36</v>
      </c>
      <c r="C58" s="13">
        <f t="shared" ref="C58" si="2">SUM(C59:C64)</f>
        <v>1439900</v>
      </c>
    </row>
    <row r="59" spans="2:3" x14ac:dyDescent="0.25">
      <c r="B59" s="7" t="s">
        <v>59</v>
      </c>
      <c r="C59" s="10">
        <v>0</v>
      </c>
    </row>
    <row r="60" spans="2:3" x14ac:dyDescent="0.25">
      <c r="B60" s="9" t="s">
        <v>37</v>
      </c>
      <c r="C60" s="10">
        <v>1439900</v>
      </c>
    </row>
    <row r="61" spans="2:3" x14ac:dyDescent="0.25">
      <c r="B61" s="9" t="s">
        <v>38</v>
      </c>
      <c r="C61" s="11">
        <v>0</v>
      </c>
    </row>
    <row r="62" spans="2:3" x14ac:dyDescent="0.25">
      <c r="B62" s="9" t="s">
        <v>47</v>
      </c>
      <c r="C62" s="11">
        <v>0</v>
      </c>
    </row>
    <row r="63" spans="2:3" x14ac:dyDescent="0.25">
      <c r="B63" s="9" t="s">
        <v>60</v>
      </c>
      <c r="C63" s="11">
        <v>0</v>
      </c>
    </row>
    <row r="64" spans="2:3" x14ac:dyDescent="0.25">
      <c r="B64" s="9" t="s">
        <v>63</v>
      </c>
      <c r="C64" s="11">
        <v>0</v>
      </c>
    </row>
    <row r="65" spans="2:3" s="2" customFormat="1" ht="12" thickBot="1" x14ac:dyDescent="0.25">
      <c r="B65" s="15" t="s">
        <v>39</v>
      </c>
      <c r="C65" s="16">
        <f t="shared" ref="C65" si="3">C6-C16-C58</f>
        <v>-107970123</v>
      </c>
    </row>
  </sheetData>
  <mergeCells count="2">
    <mergeCell ref="B3:B5"/>
    <mergeCell ref="B2:C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Vidal</dc:creator>
  <cp:lastModifiedBy>Paulina_</cp:lastModifiedBy>
  <cp:lastPrinted>2016-02-12T14:18:21Z</cp:lastPrinted>
  <dcterms:created xsi:type="dcterms:W3CDTF">2016-02-03T21:16:09Z</dcterms:created>
  <dcterms:modified xsi:type="dcterms:W3CDTF">2016-03-29T14:49:20Z</dcterms:modified>
</cp:coreProperties>
</file>